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<sst xmlns="http://schemas.openxmlformats.org/spreadsheetml/2006/main" count="146" uniqueCount="105">
  <si>
    <t>内江市妇幼保健院</t>
  </si>
  <si>
    <t>医学美容科医用耗材一批明细表</t>
  </si>
  <si>
    <t>序号</t>
  </si>
  <si>
    <t>名称</t>
  </si>
  <si>
    <t>数量</t>
  </si>
  <si>
    <t>规格</t>
  </si>
  <si>
    <t>主要用途</t>
  </si>
  <si>
    <t>备注</t>
  </si>
  <si>
    <t>注射用透明质酸钠复合溶液</t>
  </si>
  <si>
    <t>2.5ml</t>
  </si>
  <si>
    <t>是一种注射类医美项目，嗨体水光是一种“加强版”的营养型水光针，核心作用是深层补水、改善肤质光泽，其独特价值在于添加了促进胶原再生的营养成分，尤其在淡化颈纹方面效果显著，是同时兼顾补水、亮肤和抗衰的综合性中胚层疗法。</t>
  </si>
  <si>
    <t>1.5ml</t>
  </si>
  <si>
    <t>中分子玻尿酸，填充颈纹。</t>
  </si>
  <si>
    <r>
      <rPr>
        <sz val="10"/>
        <color rgb="FF000000"/>
        <rFont val="微软雅黑"/>
        <charset val="134"/>
      </rPr>
      <t>1.0mL/</t>
    </r>
    <r>
      <rPr>
        <sz val="10"/>
        <color rgb="FF000000"/>
        <rFont val="宋体"/>
        <charset val="134"/>
      </rPr>
      <t>支</t>
    </r>
  </si>
  <si>
    <t>填充泪沟凹陷，改善结构型黑眼圈，改善血管型黑眼圈，改善眼周皮肤，效果相对自然，针对性更强。专门为眼周薄皮肤、低张力区域优化，不易产生结节或“丁达尔现象”</t>
  </si>
  <si>
    <t>含利多卡因注射用透明质酸钠溶液</t>
  </si>
  <si>
    <t>3.0mL</t>
  </si>
  <si>
    <t>注射类医美项目，手针或机打，其核心是非交联或低交联透明质酸（玻尿酸），中胚层补水营养，用于深层补水锁水，改善肤质与光泽，长效保湿，修复肌肤屏障，收缩毛孔、控油、提亮肤色、改善暗沉、改善敏感肌。</t>
  </si>
  <si>
    <t>注射用修饰透明质酸钠凝胶</t>
  </si>
  <si>
    <t>2.0ml:24mg</t>
  </si>
  <si>
    <t>注射类医美项目，升级版水光针，核心作用补水+刺激胶原再生+紧致，比普通水光更持久，可维持6个月-1年，适用于皮肤松弛，抗初老。</t>
  </si>
  <si>
    <t>注射用交联透明质酸钠凝胶</t>
  </si>
  <si>
    <t>1.0mL:20mg</t>
  </si>
  <si>
    <t>双相型玻尿酸填充剂，交联度较高，颗粒较粗，适合中深层填充：法令纹、苹果肌、太阳穴、下巴，支撑力较强，更紧实，塑形力更强，8-12个月</t>
  </si>
  <si>
    <t>1.0ml</t>
  </si>
  <si>
    <t>国产高性价比玻尿酸填充剂，适合预算有限但追求安全有效塑形/填充的求美者。用于面部塑形、凹陷填充及皱纹改善。塑形填充：鼻部、下巴、太阳穴/额头；皱纹与凹陷改善：法令纹、泪沟、嘴唇；肤质提升：水光针方式，改善皮肤干燥、细纹。6-12月</t>
  </si>
  <si>
    <t>（型号：16mg/ml 规格：1mL/支）1ml</t>
  </si>
  <si>
    <t>国产高端单相塑形玻尿酸，兼具强支撑力与自然触感，尤其适合鼻梁、下巴、太阳穴等轮廓塑形，性价比优于同类进口产品。适用于：鼻梁、下巴等高塑形，面部骨性凹陷明显，紧实自然，维持12-18月。</t>
  </si>
  <si>
    <t>（标示质量浓度：20mg/ml 规格：1mL）1ml</t>
  </si>
  <si>
    <t>适用鼻梁、下巴、太阳穴等轮廓塑形，以及需要深层抗衰填充的求美者。</t>
  </si>
  <si>
    <t>重组Ⅲ型人源化胶原蛋白冻干纤维</t>
  </si>
  <si>
    <t>2mg/瓶</t>
  </si>
  <si>
    <t>主要通过补充三型胶原蛋白和其他保湿、抗氧化成分，来改善肌肤质地、延缓衰老、促进伤口愈合、提升皮肤保湿能力和抗氧化能力，从而实现紧致皮肤和预防皱纹的效果</t>
  </si>
  <si>
    <t>一次性使用注射包</t>
  </si>
  <si>
    <t>(0.6mm×50mm/0.7mm×25mm)</t>
  </si>
  <si>
    <t>面部填充用</t>
  </si>
  <si>
    <t>(0.5mm×40mm/0.6mm×25mm)</t>
  </si>
  <si>
    <t>一次性使用无菌冲洗针</t>
  </si>
  <si>
    <t>0.4×50</t>
  </si>
  <si>
    <t>一次性使用无菌注射针</t>
  </si>
  <si>
    <t>0.4*13RWLB</t>
  </si>
  <si>
    <t>水光针、面部除皱使用</t>
  </si>
  <si>
    <t>(30G) 0.3</t>
  </si>
  <si>
    <t>一次性使用注射针</t>
  </si>
  <si>
    <t>34G(0.18×4 TW LB)</t>
  </si>
  <si>
    <t>0.18*1.5 RWLB</t>
  </si>
  <si>
    <t>一次性使用无菌注射器 带针</t>
  </si>
  <si>
    <t>0.45mm</t>
  </si>
  <si>
    <t>0.5mm</t>
  </si>
  <si>
    <r>
      <rPr>
        <sz val="10"/>
        <color rgb="FF000000"/>
        <rFont val="微软雅黑"/>
        <charset val="134"/>
      </rPr>
      <t>一次性使用无菌注射器</t>
    </r>
    <r>
      <rPr>
        <sz val="10"/>
        <color rgb="FF000000"/>
        <rFont val="微软雅黑"/>
        <charset val="134"/>
      </rPr>
      <t xml:space="preserve"> </t>
    </r>
    <r>
      <rPr>
        <sz val="10"/>
        <color rgb="FF000000"/>
        <rFont val="微软雅黑"/>
        <charset val="134"/>
      </rPr>
      <t>带针</t>
    </r>
  </si>
  <si>
    <t>0.7mm</t>
  </si>
  <si>
    <t>1.2mm</t>
  </si>
  <si>
    <t>一次性使用泵用注射器 带针</t>
  </si>
  <si>
    <t>5ml，注射针：0.18×4 ETWLB</t>
  </si>
  <si>
    <t>5ml，注射针：0.23×4 ETWLB</t>
  </si>
  <si>
    <t>一次性使用无菌皮肤滚针</t>
  </si>
  <si>
    <t>L20.5*0.2*0.25mm</t>
  </si>
  <si>
    <t>手动水光</t>
  </si>
  <si>
    <t>L21*0.2*0.5mm</t>
  </si>
  <si>
    <t>L22*0.2*1.0mm</t>
  </si>
  <si>
    <t>医用重组胶原蛋白无菌敷贴</t>
  </si>
  <si>
    <t>20×23（单位：cm）</t>
  </si>
  <si>
    <t>胶原面膜</t>
  </si>
  <si>
    <t>重组胶原蛋白修复敷料</t>
  </si>
  <si>
    <t>50g</t>
  </si>
  <si>
    <t>重组胶原蛋白生物修复敷料</t>
  </si>
  <si>
    <t>120ml</t>
  </si>
  <si>
    <t>修复乳</t>
  </si>
  <si>
    <t>医用重组胶原蛋白无菌生物修复敷料</t>
  </si>
  <si>
    <t>4ml</t>
  </si>
  <si>
    <t>医用透明质酸敷料护理包</t>
  </si>
  <si>
    <t>JA-HL</t>
  </si>
  <si>
    <t>刷酸用</t>
  </si>
  <si>
    <t>导光凝胶</t>
  </si>
  <si>
    <t>/</t>
  </si>
  <si>
    <t>光子嫩肤用</t>
  </si>
  <si>
    <t>消毒液</t>
  </si>
  <si>
    <t>500ml</t>
  </si>
  <si>
    <t>一次性使用无菌面针</t>
  </si>
  <si>
    <t>0.18×10mm</t>
  </si>
  <si>
    <t>面部针灸使用</t>
  </si>
  <si>
    <t>0.18×25mm</t>
  </si>
  <si>
    <t>一次性使用无菌刃针</t>
  </si>
  <si>
    <t>0.35*40mm</t>
  </si>
  <si>
    <t>松解颈纹使用</t>
  </si>
  <si>
    <t>0.35*60mm</t>
  </si>
  <si>
    <t>皮肤针</t>
  </si>
  <si>
    <t>单头</t>
  </si>
  <si>
    <t>皮肤治疗使用</t>
  </si>
  <si>
    <t>一次性使用埋线针</t>
  </si>
  <si>
    <t>0.6mm×60mm</t>
  </si>
  <si>
    <t>面部、全身埋线使用</t>
  </si>
  <si>
    <t>0.7mm×60mm</t>
  </si>
  <si>
    <t>0.8mm×60mm</t>
  </si>
  <si>
    <t>0.9mm×60mm</t>
  </si>
  <si>
    <t>可吸收性外科缝线</t>
  </si>
  <si>
    <t>3-0</t>
  </si>
  <si>
    <t>全身埋线使用，靓紫丝线</t>
  </si>
  <si>
    <t>4-0</t>
  </si>
  <si>
    <t>聚对二氧环己酮面部埋植线</t>
  </si>
  <si>
    <t>6-0</t>
  </si>
  <si>
    <t>面部埋线使用</t>
  </si>
  <si>
    <t>一次性医用中单</t>
  </si>
  <si>
    <t>100cm*200cm</t>
  </si>
  <si>
    <t>治疗时使用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</si>
</sst>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\ [$€-407];\-#,##0\ [$€-407]"/>
  </numFmts>
  <fonts count="29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8"/>
      <name val="黑体"/>
      <charset val="134"/>
    </font>
    <font>
      <b/>
      <sz val="14"/>
      <name val="黑体"/>
      <charset val="134"/>
    </font>
    <font>
      <b/>
      <sz val="11"/>
      <color indexed="8"/>
      <name val="黑体"/>
      <charset val="134"/>
    </font>
    <font>
      <sz val="10"/>
      <color rgb="FF000000"/>
      <name val="微软雅黑"/>
      <charset val="134"/>
    </font>
    <font>
      <sz val="12"/>
      <name val="黑体"/>
      <charset val="134"/>
    </font>
    <font>
      <sz val="1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176" fontId="27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2" borderId="1" xfId="49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"/>
  <sheetViews>
    <sheetView tabSelected="1" workbookViewId="0">
      <selection activeCell="L5" sqref="L5"/>
    </sheetView>
  </sheetViews>
  <sheetFormatPr defaultColWidth="9" defaultRowHeight="13.5" outlineLevelCol="5"/>
  <cols>
    <col min="1" max="1" width="7.25" style="1" customWidth="1"/>
    <col min="2" max="2" width="14.125" style="1" customWidth="1"/>
    <col min="3" max="3" width="11.125" style="1" customWidth="1"/>
    <col min="4" max="4" width="11.1083333333333" style="1" customWidth="1"/>
    <col min="5" max="5" width="38" style="1" customWidth="1"/>
    <col min="6" max="16384" width="9" style="1"/>
  </cols>
  <sheetData>
    <row r="1" s="1" customFormat="1" ht="27" customHeight="1" spans="1:6">
      <c r="A1" s="2" t="s">
        <v>0</v>
      </c>
      <c r="B1" s="2"/>
      <c r="C1" s="2"/>
      <c r="D1" s="2"/>
      <c r="E1" s="2"/>
      <c r="F1" s="2"/>
    </row>
    <row r="2" s="1" customFormat="1" ht="26" customHeight="1" spans="1:6">
      <c r="A2" s="3" t="s">
        <v>1</v>
      </c>
      <c r="B2" s="3"/>
      <c r="C2" s="3"/>
      <c r="D2" s="3"/>
      <c r="E2" s="3"/>
      <c r="F2" s="3"/>
    </row>
    <row r="3" s="1" customFormat="1" spans="1:6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4" t="s">
        <v>7</v>
      </c>
    </row>
    <row r="4" s="1" customFormat="1" ht="30" customHeight="1" spans="1:6">
      <c r="A4" s="4"/>
      <c r="B4" s="5"/>
      <c r="C4" s="5"/>
      <c r="D4" s="5"/>
      <c r="E4" s="5"/>
      <c r="F4" s="4"/>
    </row>
    <row r="5" s="1" customFormat="1" ht="118" customHeight="1" spans="1:6">
      <c r="A5" s="4">
        <v>1</v>
      </c>
      <c r="B5" s="6" t="s">
        <v>8</v>
      </c>
      <c r="C5" s="7">
        <f>15*4</f>
        <v>60</v>
      </c>
      <c r="D5" s="6" t="s">
        <v>9</v>
      </c>
      <c r="E5" s="8" t="s">
        <v>10</v>
      </c>
      <c r="F5" s="4"/>
    </row>
    <row r="6" s="1" customFormat="1" ht="65" customHeight="1" spans="1:6">
      <c r="A6" s="4">
        <v>2</v>
      </c>
      <c r="B6" s="6" t="s">
        <v>8</v>
      </c>
      <c r="C6" s="7">
        <v>10</v>
      </c>
      <c r="D6" s="6" t="s">
        <v>11</v>
      </c>
      <c r="E6" s="8" t="s">
        <v>12</v>
      </c>
      <c r="F6" s="4"/>
    </row>
    <row r="7" s="1" customFormat="1" ht="81" customHeight="1" spans="1:6">
      <c r="A7" s="4">
        <v>3</v>
      </c>
      <c r="B7" s="6" t="s">
        <v>8</v>
      </c>
      <c r="C7" s="7">
        <v>10</v>
      </c>
      <c r="D7" s="6" t="s">
        <v>13</v>
      </c>
      <c r="E7" s="8" t="s">
        <v>14</v>
      </c>
      <c r="F7" s="4"/>
    </row>
    <row r="8" s="1" customFormat="1" ht="93" customHeight="1" spans="1:6">
      <c r="A8" s="4">
        <v>4</v>
      </c>
      <c r="B8" s="6" t="s">
        <v>15</v>
      </c>
      <c r="C8" s="7">
        <f>300*4</f>
        <v>1200</v>
      </c>
      <c r="D8" s="6" t="s">
        <v>16</v>
      </c>
      <c r="E8" s="8" t="s">
        <v>17</v>
      </c>
      <c r="F8" s="4"/>
    </row>
    <row r="9" s="1" customFormat="1" ht="118" customHeight="1" spans="1:6">
      <c r="A9" s="4">
        <v>5</v>
      </c>
      <c r="B9" s="6" t="s">
        <v>18</v>
      </c>
      <c r="C9" s="7">
        <v>16</v>
      </c>
      <c r="D9" s="6" t="s">
        <v>19</v>
      </c>
      <c r="E9" s="8" t="s">
        <v>20</v>
      </c>
      <c r="F9" s="4"/>
    </row>
    <row r="10" s="1" customFormat="1" ht="105" customHeight="1" spans="1:6">
      <c r="A10" s="4">
        <v>6</v>
      </c>
      <c r="B10" s="9" t="s">
        <v>21</v>
      </c>
      <c r="C10" s="10">
        <v>2</v>
      </c>
      <c r="D10" s="9" t="s">
        <v>22</v>
      </c>
      <c r="E10" s="8" t="s">
        <v>23</v>
      </c>
      <c r="F10" s="4"/>
    </row>
    <row r="11" s="1" customFormat="1" ht="123" customHeight="1" spans="1:6">
      <c r="A11" s="4">
        <v>7</v>
      </c>
      <c r="B11" s="9" t="s">
        <v>21</v>
      </c>
      <c r="C11" s="10">
        <v>2</v>
      </c>
      <c r="D11" s="9" t="s">
        <v>24</v>
      </c>
      <c r="E11" s="8" t="s">
        <v>25</v>
      </c>
      <c r="F11" s="4"/>
    </row>
    <row r="12" s="1" customFormat="1" ht="87" customHeight="1" spans="1:6">
      <c r="A12" s="4">
        <v>8</v>
      </c>
      <c r="B12" s="9" t="s">
        <v>21</v>
      </c>
      <c r="C12" s="10">
        <v>2</v>
      </c>
      <c r="D12" s="9" t="s">
        <v>26</v>
      </c>
      <c r="E12" s="8" t="s">
        <v>27</v>
      </c>
      <c r="F12" s="4"/>
    </row>
    <row r="13" s="1" customFormat="1" ht="93" customHeight="1" spans="1:6">
      <c r="A13" s="4">
        <v>9</v>
      </c>
      <c r="B13" s="9" t="s">
        <v>18</v>
      </c>
      <c r="C13" s="10">
        <v>2</v>
      </c>
      <c r="D13" s="9" t="s">
        <v>28</v>
      </c>
      <c r="E13" s="8" t="s">
        <v>29</v>
      </c>
      <c r="F13" s="4"/>
    </row>
    <row r="14" s="1" customFormat="1" ht="102" customHeight="1" spans="1:6">
      <c r="A14" s="4">
        <v>10</v>
      </c>
      <c r="B14" s="9" t="s">
        <v>30</v>
      </c>
      <c r="C14" s="10">
        <v>2</v>
      </c>
      <c r="D14" s="9" t="s">
        <v>31</v>
      </c>
      <c r="E14" s="8" t="s">
        <v>32</v>
      </c>
      <c r="F14" s="4"/>
    </row>
    <row r="15" s="1" customFormat="1" ht="126" customHeight="1" spans="1:6">
      <c r="A15" s="4">
        <v>11</v>
      </c>
      <c r="B15" s="7" t="s">
        <v>33</v>
      </c>
      <c r="C15" s="7">
        <v>80</v>
      </c>
      <c r="D15" s="7" t="s">
        <v>34</v>
      </c>
      <c r="E15" s="4" t="s">
        <v>35</v>
      </c>
      <c r="F15" s="4"/>
    </row>
    <row r="16" s="1" customFormat="1" ht="119" customHeight="1" spans="1:6">
      <c r="A16" s="4">
        <v>12</v>
      </c>
      <c r="B16" s="7" t="s">
        <v>33</v>
      </c>
      <c r="C16" s="7">
        <v>80</v>
      </c>
      <c r="D16" s="7" t="s">
        <v>36</v>
      </c>
      <c r="E16" s="4" t="s">
        <v>35</v>
      </c>
      <c r="F16" s="4"/>
    </row>
    <row r="17" s="1" customFormat="1" ht="105" customHeight="1" spans="1:6">
      <c r="A17" s="4">
        <v>13</v>
      </c>
      <c r="B17" s="7" t="s">
        <v>37</v>
      </c>
      <c r="C17" s="7">
        <v>80</v>
      </c>
      <c r="D17" s="7" t="s">
        <v>38</v>
      </c>
      <c r="E17" s="4" t="s">
        <v>35</v>
      </c>
      <c r="F17" s="4"/>
    </row>
    <row r="18" s="1" customFormat="1" ht="54" customHeight="1" spans="1:6">
      <c r="A18" s="4">
        <v>14</v>
      </c>
      <c r="B18" s="7" t="s">
        <v>39</v>
      </c>
      <c r="C18" s="7">
        <v>400</v>
      </c>
      <c r="D18" s="7" t="s">
        <v>40</v>
      </c>
      <c r="E18" s="4" t="s">
        <v>41</v>
      </c>
      <c r="F18" s="4"/>
    </row>
    <row r="19" s="1" customFormat="1" ht="114" customHeight="1" spans="1:6">
      <c r="A19" s="4">
        <v>15</v>
      </c>
      <c r="B19" s="7" t="s">
        <v>39</v>
      </c>
      <c r="C19" s="7">
        <v>800</v>
      </c>
      <c r="D19" s="7" t="s">
        <v>42</v>
      </c>
      <c r="E19" s="4" t="s">
        <v>41</v>
      </c>
      <c r="F19" s="4"/>
    </row>
    <row r="20" s="1" customFormat="1" ht="143" customHeight="1" spans="1:6">
      <c r="A20" s="4">
        <v>16</v>
      </c>
      <c r="B20" s="7" t="s">
        <v>43</v>
      </c>
      <c r="C20" s="7">
        <v>800</v>
      </c>
      <c r="D20" s="7" t="s">
        <v>44</v>
      </c>
      <c r="E20" s="4" t="s">
        <v>41</v>
      </c>
      <c r="F20" s="4"/>
    </row>
    <row r="21" s="1" customFormat="1" ht="33" spans="1:6">
      <c r="A21" s="4">
        <v>17</v>
      </c>
      <c r="B21" s="7" t="s">
        <v>39</v>
      </c>
      <c r="C21" s="7">
        <v>400</v>
      </c>
      <c r="D21" s="7" t="s">
        <v>45</v>
      </c>
      <c r="E21" s="4" t="s">
        <v>41</v>
      </c>
      <c r="F21" s="4"/>
    </row>
    <row r="22" s="1" customFormat="1" ht="33" spans="1:6">
      <c r="A22" s="4">
        <v>18</v>
      </c>
      <c r="B22" s="7" t="s">
        <v>46</v>
      </c>
      <c r="C22" s="7">
        <v>1600</v>
      </c>
      <c r="D22" s="7" t="s">
        <v>47</v>
      </c>
      <c r="E22" s="4" t="s">
        <v>41</v>
      </c>
      <c r="F22" s="4"/>
    </row>
    <row r="23" s="1" customFormat="1" ht="33" spans="1:6">
      <c r="A23" s="4">
        <v>19</v>
      </c>
      <c r="B23" s="7" t="s">
        <v>46</v>
      </c>
      <c r="C23" s="7">
        <f>150*4</f>
        <v>600</v>
      </c>
      <c r="D23" s="7" t="s">
        <v>48</v>
      </c>
      <c r="E23" s="4" t="s">
        <v>41</v>
      </c>
      <c r="F23" s="4"/>
    </row>
    <row r="24" s="1" customFormat="1" ht="33" spans="1:6">
      <c r="A24" s="4">
        <v>20</v>
      </c>
      <c r="B24" s="7" t="s">
        <v>49</v>
      </c>
      <c r="C24" s="7">
        <f>450*4</f>
        <v>1800</v>
      </c>
      <c r="D24" s="7" t="s">
        <v>50</v>
      </c>
      <c r="E24" s="4" t="s">
        <v>41</v>
      </c>
      <c r="F24" s="4"/>
    </row>
    <row r="25" s="1" customFormat="1" ht="33" spans="1:6">
      <c r="A25" s="4">
        <v>21</v>
      </c>
      <c r="B25" s="7" t="s">
        <v>46</v>
      </c>
      <c r="C25" s="7">
        <v>400</v>
      </c>
      <c r="D25" s="7" t="s">
        <v>51</v>
      </c>
      <c r="E25" s="4" t="s">
        <v>41</v>
      </c>
      <c r="F25" s="4"/>
    </row>
    <row r="26" s="1" customFormat="1" ht="49.5" spans="1:6">
      <c r="A26" s="4">
        <v>22</v>
      </c>
      <c r="B26" s="7" t="s">
        <v>52</v>
      </c>
      <c r="C26" s="7">
        <f>240*4</f>
        <v>960</v>
      </c>
      <c r="D26" s="7" t="s">
        <v>53</v>
      </c>
      <c r="E26" s="4" t="s">
        <v>41</v>
      </c>
      <c r="F26" s="4"/>
    </row>
    <row r="27" s="1" customFormat="1" ht="49.5" spans="1:6">
      <c r="A27" s="4">
        <v>23</v>
      </c>
      <c r="B27" s="7" t="s">
        <v>52</v>
      </c>
      <c r="C27" s="7">
        <f>80*4</f>
        <v>320</v>
      </c>
      <c r="D27" s="7" t="s">
        <v>54</v>
      </c>
      <c r="E27" s="4" t="s">
        <v>41</v>
      </c>
      <c r="F27" s="4"/>
    </row>
    <row r="28" s="1" customFormat="1" ht="33" spans="1:6">
      <c r="A28" s="4">
        <v>24</v>
      </c>
      <c r="B28" s="7" t="s">
        <v>55</v>
      </c>
      <c r="C28" s="7">
        <v>40</v>
      </c>
      <c r="D28" s="7" t="s">
        <v>56</v>
      </c>
      <c r="E28" s="4" t="s">
        <v>57</v>
      </c>
      <c r="F28" s="4"/>
    </row>
    <row r="29" s="1" customFormat="1" ht="33" spans="1:6">
      <c r="A29" s="4">
        <v>25</v>
      </c>
      <c r="B29" s="7" t="s">
        <v>55</v>
      </c>
      <c r="C29" s="7">
        <v>200</v>
      </c>
      <c r="D29" s="7" t="s">
        <v>58</v>
      </c>
      <c r="E29" s="4" t="s">
        <v>57</v>
      </c>
      <c r="F29" s="4"/>
    </row>
    <row r="30" s="1" customFormat="1" ht="33" spans="1:6">
      <c r="A30" s="4">
        <v>26</v>
      </c>
      <c r="B30" s="7" t="s">
        <v>55</v>
      </c>
      <c r="C30" s="7">
        <v>40</v>
      </c>
      <c r="D30" s="7" t="s">
        <v>59</v>
      </c>
      <c r="E30" s="4" t="s">
        <v>57</v>
      </c>
      <c r="F30" s="4"/>
    </row>
    <row r="31" s="1" customFormat="1" ht="33" spans="1:6">
      <c r="A31" s="4">
        <v>27</v>
      </c>
      <c r="B31" s="7" t="s">
        <v>60</v>
      </c>
      <c r="C31" s="7">
        <f>150*4</f>
        <v>600</v>
      </c>
      <c r="D31" s="7" t="s">
        <v>61</v>
      </c>
      <c r="E31" s="4" t="s">
        <v>62</v>
      </c>
      <c r="F31" s="4"/>
    </row>
    <row r="32" s="1" customFormat="1" ht="33" spans="1:6">
      <c r="A32" s="4">
        <v>28</v>
      </c>
      <c r="B32" s="10" t="s">
        <v>63</v>
      </c>
      <c r="C32" s="10">
        <v>8</v>
      </c>
      <c r="D32" s="10" t="s">
        <v>64</v>
      </c>
      <c r="E32" s="4" t="s">
        <v>62</v>
      </c>
      <c r="F32" s="4"/>
    </row>
    <row r="33" s="1" customFormat="1" ht="33" spans="1:6">
      <c r="A33" s="4">
        <v>29</v>
      </c>
      <c r="B33" s="10" t="s">
        <v>65</v>
      </c>
      <c r="C33" s="10">
        <v>8</v>
      </c>
      <c r="D33" s="10" t="s">
        <v>66</v>
      </c>
      <c r="E33" s="4" t="s">
        <v>67</v>
      </c>
      <c r="F33" s="4"/>
    </row>
    <row r="34" s="1" customFormat="1" ht="33" spans="1:6">
      <c r="A34" s="4">
        <v>30</v>
      </c>
      <c r="B34" s="9" t="s">
        <v>68</v>
      </c>
      <c r="C34" s="10">
        <v>60</v>
      </c>
      <c r="D34" s="9" t="s">
        <v>69</v>
      </c>
      <c r="E34" s="4" t="s">
        <v>67</v>
      </c>
      <c r="F34" s="4"/>
    </row>
    <row r="35" s="1" customFormat="1" ht="33" spans="1:6">
      <c r="A35" s="4">
        <v>31</v>
      </c>
      <c r="B35" s="7" t="s">
        <v>70</v>
      </c>
      <c r="C35" s="7">
        <v>40</v>
      </c>
      <c r="D35" s="7" t="s">
        <v>71</v>
      </c>
      <c r="E35" s="4" t="s">
        <v>72</v>
      </c>
      <c r="F35" s="4"/>
    </row>
    <row r="36" s="1" customFormat="1" ht="16.5" spans="1:6">
      <c r="A36" s="4">
        <v>32</v>
      </c>
      <c r="B36" s="7" t="s">
        <v>73</v>
      </c>
      <c r="C36" s="7">
        <f>60*4</f>
        <v>240</v>
      </c>
      <c r="D36" s="7" t="s">
        <v>74</v>
      </c>
      <c r="E36" s="4" t="s">
        <v>75</v>
      </c>
      <c r="F36" s="4"/>
    </row>
    <row r="37" s="1" customFormat="1" ht="27" customHeight="1" spans="1:6">
      <c r="A37" s="4">
        <v>33</v>
      </c>
      <c r="B37" s="7" t="s">
        <v>76</v>
      </c>
      <c r="C37" s="7">
        <v>24</v>
      </c>
      <c r="D37" s="7" t="s">
        <v>77</v>
      </c>
      <c r="E37" s="4" t="s">
        <v>76</v>
      </c>
      <c r="F37" s="4"/>
    </row>
    <row r="38" s="1" customFormat="1" ht="33" spans="1:6">
      <c r="A38" s="4">
        <v>34</v>
      </c>
      <c r="B38" s="7" t="s">
        <v>78</v>
      </c>
      <c r="C38" s="7">
        <v>10000</v>
      </c>
      <c r="D38" s="7" t="s">
        <v>79</v>
      </c>
      <c r="E38" s="4" t="s">
        <v>80</v>
      </c>
      <c r="F38" s="4"/>
    </row>
    <row r="39" s="1" customFormat="1" ht="33" spans="1:6">
      <c r="A39" s="4">
        <v>35</v>
      </c>
      <c r="B39" s="7" t="s">
        <v>78</v>
      </c>
      <c r="C39" s="7">
        <v>10000</v>
      </c>
      <c r="D39" s="7" t="s">
        <v>81</v>
      </c>
      <c r="E39" s="4" t="s">
        <v>80</v>
      </c>
      <c r="F39" s="4"/>
    </row>
    <row r="40" s="1" customFormat="1" ht="33" spans="1:6">
      <c r="A40" s="4">
        <v>36</v>
      </c>
      <c r="B40" s="7" t="s">
        <v>82</v>
      </c>
      <c r="C40" s="7">
        <v>100</v>
      </c>
      <c r="D40" s="7" t="s">
        <v>83</v>
      </c>
      <c r="E40" s="4" t="s">
        <v>84</v>
      </c>
      <c r="F40" s="4"/>
    </row>
    <row r="41" s="1" customFormat="1" ht="33" spans="1:6">
      <c r="A41" s="4">
        <v>37</v>
      </c>
      <c r="B41" s="7" t="s">
        <v>82</v>
      </c>
      <c r="C41" s="7">
        <v>100</v>
      </c>
      <c r="D41" s="7" t="s">
        <v>85</v>
      </c>
      <c r="E41" s="4" t="s">
        <v>84</v>
      </c>
      <c r="F41" s="4"/>
    </row>
    <row r="42" s="1" customFormat="1" ht="16.5" spans="1:6">
      <c r="A42" s="4">
        <v>38</v>
      </c>
      <c r="B42" s="7" t="s">
        <v>86</v>
      </c>
      <c r="C42" s="7">
        <v>12</v>
      </c>
      <c r="D42" s="7" t="s">
        <v>87</v>
      </c>
      <c r="E42" s="4" t="s">
        <v>88</v>
      </c>
      <c r="F42" s="4"/>
    </row>
    <row r="43" s="1" customFormat="1" ht="120" customHeight="1" spans="1:6">
      <c r="A43" s="4">
        <v>39</v>
      </c>
      <c r="B43" s="7" t="s">
        <v>89</v>
      </c>
      <c r="C43" s="7">
        <v>10</v>
      </c>
      <c r="D43" s="7" t="s">
        <v>90</v>
      </c>
      <c r="E43" s="4" t="s">
        <v>91</v>
      </c>
      <c r="F43" s="4"/>
    </row>
    <row r="44" s="1" customFormat="1" ht="33" spans="1:6">
      <c r="A44" s="4">
        <v>40</v>
      </c>
      <c r="B44" s="7" t="s">
        <v>89</v>
      </c>
      <c r="C44" s="7">
        <v>200</v>
      </c>
      <c r="D44" s="7" t="s">
        <v>92</v>
      </c>
      <c r="E44" s="4" t="s">
        <v>91</v>
      </c>
      <c r="F44" s="4"/>
    </row>
    <row r="45" s="1" customFormat="1" ht="33" spans="1:6">
      <c r="A45" s="4">
        <v>41</v>
      </c>
      <c r="B45" s="7" t="s">
        <v>89</v>
      </c>
      <c r="C45" s="7">
        <v>10</v>
      </c>
      <c r="D45" s="7" t="s">
        <v>93</v>
      </c>
      <c r="E45" s="4" t="s">
        <v>91</v>
      </c>
      <c r="F45" s="4"/>
    </row>
    <row r="46" s="1" customFormat="1" ht="33" spans="1:6">
      <c r="A46" s="4">
        <v>42</v>
      </c>
      <c r="B46" s="7" t="s">
        <v>89</v>
      </c>
      <c r="C46" s="7">
        <v>100</v>
      </c>
      <c r="D46" s="7" t="s">
        <v>94</v>
      </c>
      <c r="E46" s="4" t="s">
        <v>91</v>
      </c>
      <c r="F46" s="4"/>
    </row>
    <row r="47" s="1" customFormat="1" ht="16.5" spans="1:6">
      <c r="A47" s="4">
        <v>43</v>
      </c>
      <c r="B47" s="7" t="s">
        <v>95</v>
      </c>
      <c r="C47" s="7">
        <v>2</v>
      </c>
      <c r="D47" s="10" t="s">
        <v>96</v>
      </c>
      <c r="E47" s="4" t="s">
        <v>97</v>
      </c>
      <c r="F47" s="4"/>
    </row>
    <row r="48" s="1" customFormat="1" ht="16.5" spans="1:6">
      <c r="A48" s="4">
        <v>44</v>
      </c>
      <c r="B48" s="7" t="s">
        <v>95</v>
      </c>
      <c r="C48" s="7">
        <v>4</v>
      </c>
      <c r="D48" s="10" t="s">
        <v>98</v>
      </c>
      <c r="E48" s="4" t="s">
        <v>97</v>
      </c>
      <c r="F48" s="4"/>
    </row>
    <row r="49" s="1" customFormat="1" ht="33" spans="1:6">
      <c r="A49" s="4">
        <v>45</v>
      </c>
      <c r="B49" s="7" t="s">
        <v>99</v>
      </c>
      <c r="C49" s="7">
        <v>12</v>
      </c>
      <c r="D49" s="7" t="s">
        <v>100</v>
      </c>
      <c r="E49" s="4" t="s">
        <v>101</v>
      </c>
      <c r="F49" s="4"/>
    </row>
    <row r="50" s="1" customFormat="1" ht="36" customHeight="1" spans="1:6">
      <c r="A50" s="4">
        <v>46</v>
      </c>
      <c r="B50" s="10" t="s">
        <v>102</v>
      </c>
      <c r="C50" s="10">
        <v>400</v>
      </c>
      <c r="D50" s="10" t="s">
        <v>103</v>
      </c>
      <c r="E50" s="4" t="s">
        <v>104</v>
      </c>
      <c r="F50" s="4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古美</dc:creator>
  <cp:lastModifiedBy>黛黛儿</cp:lastModifiedBy>
  <dcterms:created xsi:type="dcterms:W3CDTF">2026-03-13T09:41:00Z</dcterms:created>
  <dcterms:modified xsi:type="dcterms:W3CDTF">2026-03-25T00:10:31Z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5D33A8631BE246B5831B4A0F670DD319_13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